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9720" windowHeight="7320" activeTab="0"/>
  </bookViews>
  <sheets>
    <sheet name="Лист1" sheetId="1" r:id="rId1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<sst xmlns="http://schemas.openxmlformats.org/spreadsheetml/2006/main" count="120" uniqueCount="117">
  <si>
    <t xml:space="preserve">Найменування </t>
  </si>
  <si>
    <t>адміністративно-</t>
  </si>
  <si>
    <t>територіальних</t>
  </si>
  <si>
    <t>утворень</t>
  </si>
  <si>
    <t>Дотація вирівнювання</t>
  </si>
  <si>
    <t>Сума</t>
  </si>
  <si>
    <t>Щодений</t>
  </si>
  <si>
    <t xml:space="preserve">норматив </t>
  </si>
  <si>
    <t>відрахувань</t>
  </si>
  <si>
    <t xml:space="preserve">Розрахунковий обсяг </t>
  </si>
  <si>
    <t>надходжень, за рахунок</t>
  </si>
  <si>
    <t xml:space="preserve">яких здійснюються </t>
  </si>
  <si>
    <t>перерахування дотації</t>
  </si>
  <si>
    <t xml:space="preserve">вирівнювання </t>
  </si>
  <si>
    <t>місцевим бюджетам</t>
  </si>
  <si>
    <t>Кошти, що передаються</t>
  </si>
  <si>
    <t>до районного бюджету</t>
  </si>
  <si>
    <t xml:space="preserve">Щоденний </t>
  </si>
  <si>
    <t>норматив</t>
  </si>
  <si>
    <t>Додаткова дотація місцевим</t>
  </si>
  <si>
    <t>бюджетам на зменшення</t>
  </si>
  <si>
    <t>фактичних диспропорцій між</t>
  </si>
  <si>
    <t>місцевими бюджетами через</t>
  </si>
  <si>
    <t xml:space="preserve">нерівномірність мережі </t>
  </si>
  <si>
    <t>бюджетних установ</t>
  </si>
  <si>
    <t>Міжбюджетні трансферти</t>
  </si>
  <si>
    <t>Балаклійська м.р.</t>
  </si>
  <si>
    <t>Андріївська сел.р.</t>
  </si>
  <si>
    <t>Савинська сел.р.</t>
  </si>
  <si>
    <t>Червонодонецька сел.р.</t>
  </si>
  <si>
    <t>Асіївська сіл.р.</t>
  </si>
  <si>
    <t>Борщівська сіл.р.</t>
  </si>
  <si>
    <t>Бригадирівська сіл.р.</t>
  </si>
  <si>
    <t>Вербівська сіл.р.</t>
  </si>
  <si>
    <t>Вишнівська сіл.р.</t>
  </si>
  <si>
    <t>Веселівська сіл.р.</t>
  </si>
  <si>
    <t>Гусарівська сіл.р.</t>
  </si>
  <si>
    <t>Залиманська сіл.р.</t>
  </si>
  <si>
    <t>Лозовенківська сіл.р.</t>
  </si>
  <si>
    <t>Міловська сіл.р.</t>
  </si>
  <si>
    <t>Морозівська сіл.р.</t>
  </si>
  <si>
    <t>Петрівська сіл.р.</t>
  </si>
  <si>
    <t>Пришибська сіл.р.</t>
  </si>
  <si>
    <t>Протопопівська сіл.р.</t>
  </si>
  <si>
    <t>П"ятигірська сіл.р.</t>
  </si>
  <si>
    <t>Червоногусарівська сіл.р.</t>
  </si>
  <si>
    <t>Чепільська сіл.р.</t>
  </si>
  <si>
    <t xml:space="preserve">Шебелинська сіл.р. </t>
  </si>
  <si>
    <t>Шевелівська сіл.р.</t>
  </si>
  <si>
    <t>Яковенківська сіл.р.</t>
  </si>
  <si>
    <t>Всього</t>
  </si>
  <si>
    <t>Заступник голови районної ради</t>
  </si>
  <si>
    <t>В.І.Шаповал</t>
  </si>
  <si>
    <t xml:space="preserve">Цільва </t>
  </si>
  <si>
    <t>субвенція</t>
  </si>
  <si>
    <t>з районного</t>
  </si>
  <si>
    <t>бюджету</t>
  </si>
  <si>
    <t xml:space="preserve">місцевим </t>
  </si>
  <si>
    <t>бюджетам</t>
  </si>
  <si>
    <t>регіонів, виконання заходів з упередження</t>
  </si>
  <si>
    <t>Субвенція з державного бюджету місцевим</t>
  </si>
  <si>
    <t>бюджетам на соціально-економічний розвиток</t>
  </si>
  <si>
    <t>аварій та запобігання техногенним катастрофам</t>
  </si>
  <si>
    <t>у ЖКГ та на інших аварійних об"єктах комун.</t>
  </si>
  <si>
    <t>власності і на виконання інвестиційних</t>
  </si>
  <si>
    <t>Субвенція з держбюджету</t>
  </si>
  <si>
    <t xml:space="preserve">місцевому бюджету на </t>
  </si>
  <si>
    <t>будівництво газопроводів-</t>
  </si>
  <si>
    <t>відводів та на газифікацію</t>
  </si>
  <si>
    <t>населених пунктів,</t>
  </si>
  <si>
    <t>у першу чергу</t>
  </si>
  <si>
    <t>проектів, КЕКВ 2420</t>
  </si>
  <si>
    <t>сільських, КЕКВ 2420</t>
  </si>
  <si>
    <t>Субвенція з державного</t>
  </si>
  <si>
    <t xml:space="preserve">бюджету для </t>
  </si>
  <si>
    <t xml:space="preserve">ження умов оплати </t>
  </si>
  <si>
    <t>праці окремих категорій</t>
  </si>
  <si>
    <t>працівників бюджетної</t>
  </si>
  <si>
    <t>сфери на основі ЄТС</t>
  </si>
  <si>
    <t>бюджету на здійснен-</t>
  </si>
  <si>
    <t>завпровад-,</t>
  </si>
  <si>
    <t>ня виплат визначених</t>
  </si>
  <si>
    <t xml:space="preserve"> ЗУ "Про реструктириза</t>
  </si>
  <si>
    <t>ціюзаборгованості звип-</t>
  </si>
  <si>
    <t xml:space="preserve">лат передбачених ст57 </t>
  </si>
  <si>
    <t>ЗУ"Про освіту"</t>
  </si>
  <si>
    <t>Субвенція на будівництво і придбання житла військовослужбовцям</t>
  </si>
  <si>
    <t>та особам рядового і начальницького складу, в тому числі звільненим</t>
  </si>
  <si>
    <t>у запас або відставку за станом здоров"я, віком, вислугою років та</t>
  </si>
  <si>
    <t xml:space="preserve">у зв"язку із скороченням штатів, які перебувають на квартирному </t>
  </si>
  <si>
    <t xml:space="preserve">обліку за місцем проживання, членам сімей з числа цих осіб, які </t>
  </si>
  <si>
    <t>загинули під час виконання ними службових обов"язків, а також</t>
  </si>
  <si>
    <t>учасникам бойових дій в Афганістані та военних конфліктів</t>
  </si>
  <si>
    <t xml:space="preserve">                            ПОКАЗНИКИ</t>
  </si>
  <si>
    <t>Субвенція з ДБ на проведення</t>
  </si>
  <si>
    <t>виборів депутатів Верховної</t>
  </si>
  <si>
    <t>Ради Автономної Республіки</t>
  </si>
  <si>
    <t xml:space="preserve">Крим, місцевих рад та </t>
  </si>
  <si>
    <t>сільських, селищних, міських</t>
  </si>
  <si>
    <t>голів</t>
  </si>
  <si>
    <t>Субвенція з Дб  місцевим бюджетам на будівництво і</t>
  </si>
  <si>
    <t>придбання житла військовослужбовцям та особам рядо-</t>
  </si>
  <si>
    <t>вого і начальницького складу, звільненим у запас або</t>
  </si>
  <si>
    <t>відставку за станом здоров"я, віком, вислугою років та</t>
  </si>
  <si>
    <t xml:space="preserve">у зв"язку із скороченням штатів, які перебувають на  </t>
  </si>
  <si>
    <t xml:space="preserve">квартирному обліку за місцем проживання, членам сімей </t>
  </si>
  <si>
    <t>з числа цих осіб, які загинули під час виконання ними</t>
  </si>
  <si>
    <t>службових обов"язків, а також учасникам бойових дій</t>
  </si>
  <si>
    <t>в Афганістані та воєнних конфліктів</t>
  </si>
  <si>
    <t>Н.Голозубова</t>
  </si>
  <si>
    <t>Н.М.Голозубова</t>
  </si>
  <si>
    <t>до рішення сесії районної ради від 12.05.2010р.</t>
  </si>
  <si>
    <t xml:space="preserve">              щодо взаємовідносин районного бюджету з місцевими бюджетами на 2010 рік</t>
  </si>
  <si>
    <t xml:space="preserve"> Додаток 5</t>
  </si>
  <si>
    <t>Спеціальний фонд</t>
  </si>
  <si>
    <t>Державний бюджет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</si>
  <si>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(заходи щодо призову громадян на строкову військову службу (перевезення) 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</si>
</sst>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4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10" fontId="0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10" fontId="0" fillId="0" borderId="12" xfId="0" applyNumberFormat="1" applyFont="1" applyBorder="1" applyAlignment="1">
      <alignment/>
    </xf>
    <xf numFmtId="173" fontId="0" fillId="0" borderId="4" xfId="0" applyNumberFormat="1" applyFont="1" applyBorder="1" applyAlignment="1">
      <alignment/>
    </xf>
    <xf numFmtId="174" fontId="0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3" fontId="0" fillId="0" borderId="3" xfId="0" applyNumberFormat="1" applyFont="1" applyBorder="1" applyAlignment="1">
      <alignment/>
    </xf>
    <xf numFmtId="173" fontId="0" fillId="0" borderId="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2.125" style="0" customWidth="1"/>
    <col min="2" max="2" width="15.25390625" style="0" customWidth="1"/>
    <col min="3" max="3" width="17.00390625" style="0" customWidth="1"/>
    <col min="4" max="4" width="17.25390625" style="0" customWidth="1"/>
    <col min="5" max="6" width="17.875" style="0" customWidth="1"/>
    <col min="7" max="7" width="24.25390625" style="0" hidden="1" customWidth="1"/>
    <col min="8" max="8" width="34.375" style="0" hidden="1" customWidth="1"/>
    <col min="9" max="9" width="0.12890625" style="0" customWidth="1"/>
    <col min="10" max="10" width="9.875" style="0" customWidth="1"/>
    <col min="11" max="11" width="15.75390625" style="0" hidden="1" customWidth="1"/>
    <col min="12" max="12" width="24.625" style="0" hidden="1" customWidth="1"/>
    <col min="13" max="13" width="18.125" style="0" hidden="1" customWidth="1"/>
    <col min="14" max="14" width="13.875" style="0" hidden="1" customWidth="1"/>
    <col min="15" max="15" width="13.375" style="0" hidden="1" customWidth="1"/>
    <col min="16" max="16" width="39.375" style="0" hidden="1" customWidth="1"/>
    <col min="17" max="17" width="20.875" style="0" customWidth="1"/>
  </cols>
  <sheetData>
    <row r="1" spans="3:14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1"/>
      <c r="D2" s="1"/>
      <c r="E2" s="1" t="s">
        <v>113</v>
      </c>
      <c r="F2" s="1"/>
      <c r="G2" s="1"/>
      <c r="H2" s="1"/>
      <c r="I2" s="1"/>
      <c r="J2" s="1"/>
      <c r="K2" s="1"/>
      <c r="L2" s="1"/>
      <c r="M2" s="1"/>
      <c r="N2" s="1"/>
    </row>
    <row r="3" spans="3:14" ht="12.75">
      <c r="C3" s="1"/>
      <c r="D3" s="1"/>
      <c r="E3" s="1" t="s">
        <v>111</v>
      </c>
      <c r="F3" s="1"/>
      <c r="G3" s="1"/>
      <c r="H3" s="1"/>
      <c r="I3" s="1"/>
      <c r="J3" s="1"/>
      <c r="K3" s="1"/>
      <c r="L3" s="1"/>
      <c r="M3" s="1"/>
      <c r="N3" s="1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3:14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49" t="s">
        <v>93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50" t="s">
        <v>112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21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U12" s="1"/>
    </row>
    <row r="13" spans="1:17" ht="12.75">
      <c r="A13" s="2" t="s">
        <v>0</v>
      </c>
      <c r="B13" s="70" t="s">
        <v>25</v>
      </c>
      <c r="C13" s="71"/>
      <c r="D13" s="71"/>
      <c r="E13" s="71"/>
      <c r="F13" s="71"/>
      <c r="G13" s="71"/>
      <c r="H13" s="71"/>
      <c r="I13" s="72"/>
      <c r="J13" s="22"/>
      <c r="K13" s="22"/>
      <c r="L13" s="22"/>
      <c r="M13" s="23"/>
      <c r="N13" s="20"/>
      <c r="O13" s="21"/>
      <c r="P13" s="24"/>
      <c r="Q13" s="24" t="s">
        <v>114</v>
      </c>
    </row>
    <row r="14" spans="1:17" ht="12.75" customHeight="1">
      <c r="A14" s="3" t="s">
        <v>1</v>
      </c>
      <c r="B14" s="67" t="s">
        <v>4</v>
      </c>
      <c r="C14" s="68"/>
      <c r="D14" s="69"/>
      <c r="E14" s="42" t="s">
        <v>15</v>
      </c>
      <c r="F14" s="43"/>
      <c r="G14" s="44" t="s">
        <v>94</v>
      </c>
      <c r="H14" s="54" t="s">
        <v>100</v>
      </c>
      <c r="I14" s="37"/>
      <c r="J14" s="15" t="s">
        <v>53</v>
      </c>
      <c r="K14" s="11" t="s">
        <v>19</v>
      </c>
      <c r="L14" s="14" t="s">
        <v>60</v>
      </c>
      <c r="M14" s="14" t="s">
        <v>65</v>
      </c>
      <c r="N14" s="14" t="s">
        <v>73</v>
      </c>
      <c r="O14" s="14" t="s">
        <v>73</v>
      </c>
      <c r="P14" s="14" t="s">
        <v>86</v>
      </c>
      <c r="Q14" s="73" t="s">
        <v>116</v>
      </c>
    </row>
    <row r="15" spans="1:17" ht="12.75">
      <c r="A15" s="3" t="s">
        <v>2</v>
      </c>
      <c r="B15" s="37" t="s">
        <v>5</v>
      </c>
      <c r="C15" s="60" t="s">
        <v>6</v>
      </c>
      <c r="D15" s="11" t="s">
        <v>9</v>
      </c>
      <c r="E15" s="62" t="s">
        <v>16</v>
      </c>
      <c r="F15" s="45"/>
      <c r="G15" s="46" t="s">
        <v>95</v>
      </c>
      <c r="H15" s="55" t="s">
        <v>101</v>
      </c>
      <c r="I15" s="38"/>
      <c r="J15" s="16" t="s">
        <v>54</v>
      </c>
      <c r="K15" s="17" t="s">
        <v>20</v>
      </c>
      <c r="L15" s="17" t="s">
        <v>61</v>
      </c>
      <c r="M15" s="25" t="s">
        <v>66</v>
      </c>
      <c r="N15" s="25" t="s">
        <v>74</v>
      </c>
      <c r="O15" s="17" t="s">
        <v>79</v>
      </c>
      <c r="P15" s="17" t="s">
        <v>87</v>
      </c>
      <c r="Q15" s="74"/>
    </row>
    <row r="16" spans="1:17" ht="12.75">
      <c r="A16" s="3" t="s">
        <v>3</v>
      </c>
      <c r="B16" s="38"/>
      <c r="C16" s="59" t="s">
        <v>7</v>
      </c>
      <c r="D16" s="12" t="s">
        <v>10</v>
      </c>
      <c r="E16" s="63" t="s">
        <v>5</v>
      </c>
      <c r="F16" s="47" t="s">
        <v>17</v>
      </c>
      <c r="G16" s="48" t="s">
        <v>96</v>
      </c>
      <c r="H16" s="56" t="s">
        <v>102</v>
      </c>
      <c r="I16" s="48"/>
      <c r="J16" s="57" t="s">
        <v>55</v>
      </c>
      <c r="K16" s="17" t="s">
        <v>21</v>
      </c>
      <c r="L16" s="17" t="s">
        <v>59</v>
      </c>
      <c r="M16" s="25" t="s">
        <v>67</v>
      </c>
      <c r="N16" s="25" t="s">
        <v>80</v>
      </c>
      <c r="O16" s="17" t="s">
        <v>81</v>
      </c>
      <c r="P16" s="17" t="s">
        <v>88</v>
      </c>
      <c r="Q16" s="74"/>
    </row>
    <row r="17" spans="1:17" ht="12.75">
      <c r="A17" s="3"/>
      <c r="B17" s="38"/>
      <c r="C17" s="59" t="s">
        <v>8</v>
      </c>
      <c r="D17" s="12" t="s">
        <v>11</v>
      </c>
      <c r="E17" s="46"/>
      <c r="F17" s="38" t="s">
        <v>18</v>
      </c>
      <c r="G17" s="38" t="s">
        <v>97</v>
      </c>
      <c r="H17" s="53" t="s">
        <v>103</v>
      </c>
      <c r="I17" s="38"/>
      <c r="J17" s="16" t="s">
        <v>56</v>
      </c>
      <c r="K17" s="17" t="s">
        <v>22</v>
      </c>
      <c r="L17" s="17" t="s">
        <v>62</v>
      </c>
      <c r="M17" s="25" t="s">
        <v>68</v>
      </c>
      <c r="N17" s="25" t="s">
        <v>75</v>
      </c>
      <c r="O17" s="17" t="s">
        <v>82</v>
      </c>
      <c r="P17" s="17" t="s">
        <v>89</v>
      </c>
      <c r="Q17" s="74"/>
    </row>
    <row r="18" spans="1:17" ht="12.75">
      <c r="A18" s="4"/>
      <c r="B18" s="39"/>
      <c r="C18" s="59"/>
      <c r="D18" s="12" t="s">
        <v>12</v>
      </c>
      <c r="E18" s="46"/>
      <c r="F18" s="38" t="s">
        <v>8</v>
      </c>
      <c r="G18" s="38" t="s">
        <v>98</v>
      </c>
      <c r="H18" s="53" t="s">
        <v>104</v>
      </c>
      <c r="I18" s="38"/>
      <c r="J18" s="16" t="s">
        <v>57</v>
      </c>
      <c r="K18" s="17" t="s">
        <v>23</v>
      </c>
      <c r="L18" s="17" t="s">
        <v>63</v>
      </c>
      <c r="M18" s="25" t="s">
        <v>69</v>
      </c>
      <c r="N18" s="25" t="s">
        <v>76</v>
      </c>
      <c r="O18" s="17" t="s">
        <v>83</v>
      </c>
      <c r="P18" s="17" t="s">
        <v>90</v>
      </c>
      <c r="Q18" s="74"/>
    </row>
    <row r="19" spans="1:17" ht="12.75">
      <c r="A19" s="4"/>
      <c r="B19" s="39"/>
      <c r="C19" s="59"/>
      <c r="D19" s="12" t="s">
        <v>13</v>
      </c>
      <c r="E19" s="46"/>
      <c r="F19" s="39"/>
      <c r="G19" s="38" t="s">
        <v>99</v>
      </c>
      <c r="H19" s="53" t="s">
        <v>105</v>
      </c>
      <c r="I19" s="38"/>
      <c r="J19" s="16" t="s">
        <v>58</v>
      </c>
      <c r="K19" s="17" t="s">
        <v>24</v>
      </c>
      <c r="L19" s="17" t="s">
        <v>64</v>
      </c>
      <c r="M19" s="25" t="s">
        <v>70</v>
      </c>
      <c r="N19" s="25" t="s">
        <v>77</v>
      </c>
      <c r="O19" s="17" t="s">
        <v>84</v>
      </c>
      <c r="P19" s="17" t="s">
        <v>91</v>
      </c>
      <c r="Q19" s="74"/>
    </row>
    <row r="20" spans="1:17" ht="12.75">
      <c r="A20" s="4"/>
      <c r="B20" s="39"/>
      <c r="C20" s="59"/>
      <c r="D20" s="12" t="s">
        <v>14</v>
      </c>
      <c r="E20" s="46"/>
      <c r="F20" s="39"/>
      <c r="G20" s="38"/>
      <c r="H20" s="53" t="s">
        <v>106</v>
      </c>
      <c r="I20" s="38"/>
      <c r="J20" s="16"/>
      <c r="K20" s="17"/>
      <c r="L20" s="17"/>
      <c r="M20" s="25"/>
      <c r="N20" s="25"/>
      <c r="O20" s="17"/>
      <c r="P20" s="17"/>
      <c r="Q20" s="74"/>
    </row>
    <row r="21" spans="1:17" ht="12.75">
      <c r="A21" s="4"/>
      <c r="B21" s="39"/>
      <c r="C21" s="59"/>
      <c r="D21" s="12"/>
      <c r="E21" s="46"/>
      <c r="F21" s="39"/>
      <c r="G21" s="38"/>
      <c r="H21" s="53" t="s">
        <v>107</v>
      </c>
      <c r="I21" s="38"/>
      <c r="J21" s="16"/>
      <c r="K21" s="17"/>
      <c r="L21" s="17"/>
      <c r="M21" s="25"/>
      <c r="N21" s="25"/>
      <c r="O21" s="17"/>
      <c r="P21" s="17"/>
      <c r="Q21" s="74"/>
    </row>
    <row r="22" spans="1:17" ht="27.75" customHeight="1">
      <c r="A22" s="5"/>
      <c r="B22" s="40"/>
      <c r="C22" s="61"/>
      <c r="D22" s="13"/>
      <c r="E22" s="64"/>
      <c r="F22" s="40"/>
      <c r="G22" s="40"/>
      <c r="H22" s="65" t="s">
        <v>108</v>
      </c>
      <c r="I22" s="41"/>
      <c r="J22" s="58">
        <v>1320</v>
      </c>
      <c r="K22" s="18"/>
      <c r="L22" s="19" t="s">
        <v>71</v>
      </c>
      <c r="M22" s="26" t="s">
        <v>72</v>
      </c>
      <c r="N22" s="26" t="s">
        <v>78</v>
      </c>
      <c r="O22" s="19" t="s">
        <v>85</v>
      </c>
      <c r="P22" s="19" t="s">
        <v>92</v>
      </c>
      <c r="Q22" s="75"/>
    </row>
    <row r="23" spans="1:17" ht="12.75">
      <c r="A23" s="6" t="s">
        <v>26</v>
      </c>
      <c r="B23" s="27"/>
      <c r="C23" s="27"/>
      <c r="D23" s="27"/>
      <c r="E23" s="27">
        <v>1118255</v>
      </c>
      <c r="F23" s="28">
        <v>0.11899</v>
      </c>
      <c r="G23" s="35"/>
      <c r="H23" s="31"/>
      <c r="I23" s="31"/>
      <c r="J23" s="31">
        <v>22000</v>
      </c>
      <c r="K23" s="27"/>
      <c r="L23" s="27"/>
      <c r="M23" s="27"/>
      <c r="N23" s="30"/>
      <c r="O23" s="30"/>
      <c r="P23" s="27"/>
      <c r="Q23" s="27"/>
    </row>
    <row r="24" spans="1:17" ht="12.75">
      <c r="A24" s="6" t="s">
        <v>27</v>
      </c>
      <c r="B24" s="27">
        <v>3447287</v>
      </c>
      <c r="C24" s="28">
        <v>0.0316</v>
      </c>
      <c r="D24" s="27"/>
      <c r="E24" s="27"/>
      <c r="F24" s="27"/>
      <c r="G24" s="35"/>
      <c r="H24" s="35"/>
      <c r="I24" s="27"/>
      <c r="J24" s="27">
        <v>6000</v>
      </c>
      <c r="K24" s="27"/>
      <c r="L24" s="27"/>
      <c r="M24" s="27"/>
      <c r="N24" s="27"/>
      <c r="O24" s="27"/>
      <c r="P24" s="27"/>
      <c r="Q24" s="27"/>
    </row>
    <row r="25" spans="1:17" ht="12.75">
      <c r="A25" s="6" t="s">
        <v>28</v>
      </c>
      <c r="B25" s="27">
        <v>3423925</v>
      </c>
      <c r="C25" s="28">
        <v>0.0314</v>
      </c>
      <c r="D25" s="27"/>
      <c r="E25" s="27"/>
      <c r="F25" s="27"/>
      <c r="G25" s="35"/>
      <c r="H25" s="35"/>
      <c r="I25" s="27"/>
      <c r="J25" s="27">
        <v>4000</v>
      </c>
      <c r="K25" s="27"/>
      <c r="L25" s="27"/>
      <c r="M25" s="27"/>
      <c r="N25" s="27"/>
      <c r="O25" s="27"/>
      <c r="P25" s="27"/>
      <c r="Q25" s="27"/>
    </row>
    <row r="26" spans="1:17" ht="12.75">
      <c r="A26" s="6" t="s">
        <v>29</v>
      </c>
      <c r="B26" s="27">
        <v>1037990</v>
      </c>
      <c r="C26" s="28">
        <v>0.00951</v>
      </c>
      <c r="D26" s="27"/>
      <c r="E26" s="27"/>
      <c r="F26" s="28"/>
      <c r="G26" s="35"/>
      <c r="H26" s="35"/>
      <c r="I26" s="29"/>
      <c r="J26" s="31">
        <v>5000</v>
      </c>
      <c r="K26" s="27"/>
      <c r="L26" s="27"/>
      <c r="M26" s="27"/>
      <c r="N26" s="27"/>
      <c r="O26" s="27"/>
      <c r="P26" s="27"/>
      <c r="Q26" s="27"/>
    </row>
    <row r="27" spans="1:17" ht="12.75">
      <c r="A27" s="6" t="s">
        <v>30</v>
      </c>
      <c r="B27" s="27">
        <v>185321</v>
      </c>
      <c r="C27" s="28">
        <v>0.0017</v>
      </c>
      <c r="D27" s="27"/>
      <c r="E27" s="27"/>
      <c r="F27" s="27"/>
      <c r="G27" s="35"/>
      <c r="H27" s="35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2.75">
      <c r="A28" s="6" t="s">
        <v>31</v>
      </c>
      <c r="B28" s="31">
        <v>166042</v>
      </c>
      <c r="C28" s="28">
        <v>0.00152</v>
      </c>
      <c r="D28" s="27"/>
      <c r="E28" s="27"/>
      <c r="F28" s="27"/>
      <c r="G28" s="35"/>
      <c r="H28" s="35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2.75">
      <c r="A29" s="6" t="s">
        <v>32</v>
      </c>
      <c r="B29" s="27">
        <v>125516</v>
      </c>
      <c r="C29" s="28">
        <v>0.00115</v>
      </c>
      <c r="D29" s="27"/>
      <c r="E29" s="27"/>
      <c r="F29" s="27"/>
      <c r="G29" s="35"/>
      <c r="H29" s="35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2.75">
      <c r="A30" s="6" t="s">
        <v>33</v>
      </c>
      <c r="B30" s="27">
        <v>946706</v>
      </c>
      <c r="C30" s="28">
        <v>0.00867</v>
      </c>
      <c r="D30" s="27"/>
      <c r="E30" s="27"/>
      <c r="F30" s="27"/>
      <c r="G30" s="35"/>
      <c r="H30" s="35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2.75">
      <c r="A31" s="6" t="s">
        <v>34</v>
      </c>
      <c r="B31" s="27">
        <v>76920</v>
      </c>
      <c r="C31" s="28">
        <v>0.0007</v>
      </c>
      <c r="D31" s="27"/>
      <c r="E31" s="27"/>
      <c r="F31" s="27"/>
      <c r="G31" s="35"/>
      <c r="H31" s="35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2.75">
      <c r="A32" s="6" t="s">
        <v>35</v>
      </c>
      <c r="B32" s="27">
        <v>622638</v>
      </c>
      <c r="C32" s="28">
        <v>0.0057</v>
      </c>
      <c r="D32" s="27"/>
      <c r="E32" s="27"/>
      <c r="F32" s="27"/>
      <c r="G32" s="35"/>
      <c r="H32" s="35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2.75">
      <c r="A33" s="6" t="s">
        <v>36</v>
      </c>
      <c r="B33" s="27">
        <v>204016</v>
      </c>
      <c r="C33" s="28">
        <v>0.00187</v>
      </c>
      <c r="D33" s="27"/>
      <c r="E33" s="27"/>
      <c r="F33" s="27"/>
      <c r="G33" s="35"/>
      <c r="H33" s="35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2.75">
      <c r="A34" s="6" t="s">
        <v>37</v>
      </c>
      <c r="B34" s="27">
        <v>208584</v>
      </c>
      <c r="C34" s="28">
        <v>0.00191</v>
      </c>
      <c r="D34" s="27"/>
      <c r="E34" s="27"/>
      <c r="F34" s="27"/>
      <c r="G34" s="35"/>
      <c r="H34" s="35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2.75">
      <c r="A35" s="6" t="s">
        <v>38</v>
      </c>
      <c r="B35" s="27">
        <v>119721</v>
      </c>
      <c r="C35" s="28">
        <v>0.0011</v>
      </c>
      <c r="D35" s="27"/>
      <c r="E35" s="27"/>
      <c r="F35" s="27"/>
      <c r="G35" s="35"/>
      <c r="H35" s="35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2.75">
      <c r="A36" s="6" t="s">
        <v>39</v>
      </c>
      <c r="B36" s="27">
        <v>343384</v>
      </c>
      <c r="C36" s="28">
        <v>0.00314</v>
      </c>
      <c r="D36" s="27"/>
      <c r="E36" s="27"/>
      <c r="F36" s="28"/>
      <c r="G36" s="35"/>
      <c r="H36" s="35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2.75">
      <c r="A37" s="6" t="s">
        <v>40</v>
      </c>
      <c r="B37" s="27">
        <v>238519</v>
      </c>
      <c r="C37" s="28">
        <v>0.00218</v>
      </c>
      <c r="D37" s="27"/>
      <c r="E37" s="27"/>
      <c r="F37" s="27"/>
      <c r="G37" s="35"/>
      <c r="H37" s="35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2.75">
      <c r="A38" s="6" t="s">
        <v>41</v>
      </c>
      <c r="B38" s="27">
        <v>2385794</v>
      </c>
      <c r="C38" s="28">
        <v>0.02185</v>
      </c>
      <c r="D38" s="27"/>
      <c r="E38" s="27"/>
      <c r="F38" s="27"/>
      <c r="G38" s="35"/>
      <c r="H38" s="35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2.75">
      <c r="A39" s="6" t="s">
        <v>42</v>
      </c>
      <c r="B39" s="27">
        <v>183717</v>
      </c>
      <c r="C39" s="28">
        <v>0.00168</v>
      </c>
      <c r="D39" s="27"/>
      <c r="E39" s="27"/>
      <c r="F39" s="28"/>
      <c r="G39" s="35"/>
      <c r="H39" s="35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2.75">
      <c r="A40" s="6" t="s">
        <v>43</v>
      </c>
      <c r="B40" s="27">
        <v>178193</v>
      </c>
      <c r="C40" s="28">
        <v>0.00163</v>
      </c>
      <c r="D40" s="27"/>
      <c r="E40" s="27"/>
      <c r="F40" s="28"/>
      <c r="G40" s="35"/>
      <c r="H40" s="35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2.75">
      <c r="A41" s="6" t="s">
        <v>44</v>
      </c>
      <c r="B41" s="27"/>
      <c r="C41" s="27"/>
      <c r="D41" s="27"/>
      <c r="E41" s="31">
        <v>3253167</v>
      </c>
      <c r="F41" s="28">
        <v>0.68347</v>
      </c>
      <c r="G41" s="35"/>
      <c r="H41" s="35"/>
      <c r="I41" s="31"/>
      <c r="J41" s="29"/>
      <c r="K41" s="27"/>
      <c r="L41" s="27"/>
      <c r="M41" s="27"/>
      <c r="N41" s="27"/>
      <c r="O41" s="27"/>
      <c r="P41" s="27"/>
      <c r="Q41" s="27"/>
    </row>
    <row r="42" spans="1:17" ht="12.75">
      <c r="A42" s="6" t="s">
        <v>45</v>
      </c>
      <c r="B42" s="27">
        <v>197561</v>
      </c>
      <c r="C42" s="28">
        <v>0.00181</v>
      </c>
      <c r="D42" s="27"/>
      <c r="E42" s="27"/>
      <c r="F42" s="27"/>
      <c r="G42" s="35"/>
      <c r="H42" s="35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2.75">
      <c r="A43" s="6" t="s">
        <v>46</v>
      </c>
      <c r="B43" s="27">
        <v>157466</v>
      </c>
      <c r="C43" s="28">
        <v>0.00144</v>
      </c>
      <c r="D43" s="27"/>
      <c r="E43" s="27"/>
      <c r="F43" s="27"/>
      <c r="G43" s="35"/>
      <c r="H43" s="35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2.75">
      <c r="A44" s="6" t="s">
        <v>47</v>
      </c>
      <c r="B44" s="27">
        <v>4983</v>
      </c>
      <c r="C44" s="28">
        <v>5E-05</v>
      </c>
      <c r="D44" s="27"/>
      <c r="E44" s="27"/>
      <c r="F44" s="27"/>
      <c r="G44" s="35"/>
      <c r="H44" s="35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2.75">
      <c r="A45" s="6" t="s">
        <v>48</v>
      </c>
      <c r="B45" s="27">
        <v>279407</v>
      </c>
      <c r="C45" s="28">
        <v>0.00256</v>
      </c>
      <c r="D45" s="27"/>
      <c r="E45" s="27"/>
      <c r="F45" s="27"/>
      <c r="G45" s="35"/>
      <c r="H45" s="35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2.75">
      <c r="A46" s="6" t="s">
        <v>49</v>
      </c>
      <c r="B46" s="27">
        <v>185752</v>
      </c>
      <c r="C46" s="28">
        <v>0.0017</v>
      </c>
      <c r="D46" s="27"/>
      <c r="E46" s="27"/>
      <c r="F46" s="27"/>
      <c r="G46" s="35"/>
      <c r="H46" s="35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2.75">
      <c r="A47" s="8" t="s">
        <v>115</v>
      </c>
      <c r="B47" s="27"/>
      <c r="C47" s="32"/>
      <c r="D47" s="36"/>
      <c r="E47" s="32"/>
      <c r="F47" s="27"/>
      <c r="G47" s="35"/>
      <c r="H47" s="52"/>
      <c r="I47" s="33"/>
      <c r="J47" s="33"/>
      <c r="K47" s="33"/>
      <c r="L47" s="27"/>
      <c r="M47" s="27"/>
      <c r="N47" s="27"/>
      <c r="O47" s="27"/>
      <c r="P47" s="27"/>
      <c r="Q47" s="27">
        <v>14000</v>
      </c>
    </row>
    <row r="48" spans="1:17" ht="12.75">
      <c r="A48" s="7" t="s">
        <v>50</v>
      </c>
      <c r="B48" s="30">
        <f>SUM(B23:B46)</f>
        <v>14719442</v>
      </c>
      <c r="C48" s="34">
        <v>0.1348</v>
      </c>
      <c r="D48" s="66">
        <v>109195622</v>
      </c>
      <c r="E48" s="30">
        <f>SUM(E23:E46)</f>
        <v>4371422</v>
      </c>
      <c r="F48" s="28">
        <v>0.17113</v>
      </c>
      <c r="G48" s="51">
        <f aca="true" t="shared" si="0" ref="G48:P48">SUM(G23:G46)</f>
        <v>0</v>
      </c>
      <c r="H48" s="66">
        <f t="shared" si="0"/>
        <v>0</v>
      </c>
      <c r="I48" s="66">
        <f t="shared" si="0"/>
        <v>0</v>
      </c>
      <c r="J48" s="30">
        <f t="shared" si="0"/>
        <v>37000</v>
      </c>
      <c r="K48" s="30">
        <f t="shared" si="0"/>
        <v>0</v>
      </c>
      <c r="L48" s="30">
        <f t="shared" si="0"/>
        <v>0</v>
      </c>
      <c r="M48" s="30">
        <f t="shared" si="0"/>
        <v>0</v>
      </c>
      <c r="N48" s="30">
        <f t="shared" si="0"/>
        <v>0</v>
      </c>
      <c r="O48" s="30">
        <f t="shared" si="0"/>
        <v>0</v>
      </c>
      <c r="P48" s="30">
        <f t="shared" si="0"/>
        <v>0</v>
      </c>
      <c r="Q48" s="30">
        <f>Q47</f>
        <v>14000</v>
      </c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9"/>
      <c r="M49" s="9"/>
      <c r="N49" s="9"/>
      <c r="O49" s="10"/>
    </row>
    <row r="50" spans="1:14" ht="12.7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49" t="s">
        <v>51</v>
      </c>
      <c r="B53" s="1"/>
      <c r="C53" s="1"/>
      <c r="D53" s="1"/>
      <c r="E53" s="1" t="s">
        <v>110</v>
      </c>
      <c r="F53" s="49"/>
      <c r="G53" s="49"/>
      <c r="H53" s="49" t="s">
        <v>109</v>
      </c>
      <c r="I53" s="1"/>
      <c r="J53" s="1"/>
      <c r="K53" s="1"/>
      <c r="L53" s="1" t="s">
        <v>52</v>
      </c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3">
    <mergeCell ref="B14:D14"/>
    <mergeCell ref="Q14:Q22"/>
    <mergeCell ref="B13:I13"/>
  </mergeCells>
  <printOptions/>
  <pageMargins left="0.81" right="0.21" top="0.25" bottom="0.59" header="0.8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админ</cp:lastModifiedBy>
  <cp:lastPrinted>2010-05-11T09:41:10Z</cp:lastPrinted>
  <dcterms:created xsi:type="dcterms:W3CDTF">2004-08-03T07:14:10Z</dcterms:created>
  <dcterms:modified xsi:type="dcterms:W3CDTF">2010-05-11T09:42:06Z</dcterms:modified>
  <cp:category/>
  <cp:version/>
  <cp:contentType/>
  <cp:contentStatus/>
</cp:coreProperties>
</file>